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G:\陈伟文件\陈伟伟\网站工作\挂网文件\2023\5月\19\"/>
    </mc:Choice>
  </mc:AlternateContent>
  <xr:revisionPtr revIDLastSave="0" documentId="13_ncr:1_{53663277-DE48-4DFB-8A6A-831202B73B77}" xr6:coauthVersionLast="36" xr6:coauthVersionMax="36" xr10:uidLastSave="{00000000-0000-0000-0000-000000000000}"/>
  <bookViews>
    <workbookView xWindow="0" yWindow="0" windowWidth="28695" windowHeight="13065" xr2:uid="{00000000-000D-0000-FFFF-FFFF00000000}"/>
  </bookViews>
  <sheets>
    <sheet name="Sheet1" sheetId="1" r:id="rId1"/>
  </sheets>
  <definedNames>
    <definedName name="_xlnm._FilterDatabase" localSheetId="0" hidden="1">Sheet1!$B$2:$P$34</definedName>
    <definedName name="_xlnm.Print_Titles" localSheetId="0">Sheet1!$2:$2</definedName>
  </definedNames>
  <calcPr calcId="179021"/>
</workbook>
</file>

<file path=xl/calcChain.xml><?xml version="1.0" encoding="utf-8"?>
<calcChain xmlns="http://schemas.openxmlformats.org/spreadsheetml/2006/main">
  <c r="N19" i="1" l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<sst xmlns="http://schemas.openxmlformats.org/spreadsheetml/2006/main" count="270" uniqueCount="122">
  <si>
    <t>省药品监督管理局2023年直属事业单位统一公开招聘综合成绩</t>
  </si>
  <si>
    <t>序号</t>
  </si>
  <si>
    <t>招聘单位</t>
  </si>
  <si>
    <t>招聘岗位</t>
  </si>
  <si>
    <t>招聘计划</t>
  </si>
  <si>
    <t>面试入围比例</t>
  </si>
  <si>
    <t>招聘岗位代码</t>
  </si>
  <si>
    <t>准考证</t>
  </si>
  <si>
    <t>姓名</t>
  </si>
  <si>
    <t>性别</t>
  </si>
  <si>
    <t>职业能力倾向测验</t>
  </si>
  <si>
    <t>综合应用能力</t>
  </si>
  <si>
    <t>笔试折算成绩</t>
  </si>
  <si>
    <t>面试成绩</t>
  </si>
  <si>
    <t>综合成绩</t>
  </si>
  <si>
    <t>岗位名次</t>
  </si>
  <si>
    <t>备注</t>
  </si>
  <si>
    <t>湖北省药品监督管理局检查中心（湖北省疫苗检查中心）</t>
  </si>
  <si>
    <t>检查岗（药品方向）</t>
  </si>
  <si>
    <t>1:3</t>
  </si>
  <si>
    <t>42000105900923001</t>
  </si>
  <si>
    <t>3142302014228</t>
  </si>
  <si>
    <t>吴宇</t>
  </si>
  <si>
    <t>男</t>
  </si>
  <si>
    <t>116.92</t>
  </si>
  <si>
    <t>89.50</t>
  </si>
  <si>
    <t>入围体检</t>
  </si>
  <si>
    <t>3142302019409</t>
  </si>
  <si>
    <t>史丽斯</t>
  </si>
  <si>
    <t>女</t>
  </si>
  <si>
    <t>105.53</t>
  </si>
  <si>
    <t>95.25</t>
  </si>
  <si>
    <t>3142302014714</t>
  </si>
  <si>
    <t>张琪</t>
  </si>
  <si>
    <t>106.43</t>
  </si>
  <si>
    <t>94.00</t>
  </si>
  <si>
    <t>湖北省药品监督检验研究院（湖北生物制品检定所）</t>
  </si>
  <si>
    <t>药品检验</t>
  </si>
  <si>
    <t>42000105900523002</t>
  </si>
  <si>
    <t>3142302017211</t>
  </si>
  <si>
    <t>潘成林</t>
  </si>
  <si>
    <t>120.83</t>
  </si>
  <si>
    <t>102.50</t>
  </si>
  <si>
    <t>3142302017002</t>
  </si>
  <si>
    <t>乔露</t>
  </si>
  <si>
    <t>107.71</t>
  </si>
  <si>
    <t>103.50</t>
  </si>
  <si>
    <t>3142302019318</t>
  </si>
  <si>
    <t>姚岚</t>
  </si>
  <si>
    <t>119.57</t>
  </si>
  <si>
    <t>95.50</t>
  </si>
  <si>
    <t>3142302015007</t>
  </si>
  <si>
    <t>孙媛</t>
  </si>
  <si>
    <t>109.21</t>
  </si>
  <si>
    <t>105.25</t>
  </si>
  <si>
    <t>3142302015415</t>
  </si>
  <si>
    <t>陈江玮</t>
  </si>
  <si>
    <t>119.07</t>
  </si>
  <si>
    <t>93.75</t>
  </si>
  <si>
    <t>3142302018604</t>
  </si>
  <si>
    <t>张家齐</t>
  </si>
  <si>
    <t>107.85</t>
  </si>
  <si>
    <t>106.25</t>
  </si>
  <si>
    <t>3142302014230</t>
  </si>
  <si>
    <t>张颖</t>
  </si>
  <si>
    <t>102.75</t>
  </si>
  <si>
    <t>107.00</t>
  </si>
  <si>
    <t>3142302017526</t>
  </si>
  <si>
    <t>皮雯敏</t>
  </si>
  <si>
    <t>104.44</t>
  </si>
  <si>
    <t>110.25</t>
  </si>
  <si>
    <t>3142302019621</t>
  </si>
  <si>
    <t>徐秋红</t>
  </si>
  <si>
    <t>105.14</t>
  </si>
  <si>
    <t>105.75</t>
  </si>
  <si>
    <t>3142302019308</t>
  </si>
  <si>
    <t>戴壮强</t>
  </si>
  <si>
    <t>123.33</t>
  </si>
  <si>
    <t>88.75</t>
  </si>
  <si>
    <t>3142302018024</t>
  </si>
  <si>
    <t>郭静雯</t>
  </si>
  <si>
    <t>114.41</t>
  </si>
  <si>
    <t>97.50</t>
  </si>
  <si>
    <t>3142302016524</t>
  </si>
  <si>
    <t>张艾婧</t>
  </si>
  <si>
    <t>109.71</t>
  </si>
  <si>
    <t>湖北省医疗器械质量监督检验研究院</t>
  </si>
  <si>
    <t>医疗器械有源产品检验</t>
  </si>
  <si>
    <t>42000105900323003</t>
  </si>
  <si>
    <t>3142302014624</t>
  </si>
  <si>
    <t>刘雅雯</t>
  </si>
  <si>
    <t>111.31</t>
  </si>
  <si>
    <t>100.75</t>
  </si>
  <si>
    <t>3142302015719</t>
  </si>
  <si>
    <t>李岱林</t>
  </si>
  <si>
    <t>112.58</t>
  </si>
  <si>
    <t>99.00</t>
  </si>
  <si>
    <t>3142302017327</t>
  </si>
  <si>
    <t>艾子微</t>
  </si>
  <si>
    <t>117.23</t>
  </si>
  <si>
    <t>96.25</t>
  </si>
  <si>
    <t>/</t>
  </si>
  <si>
    <t>面试缺考</t>
  </si>
  <si>
    <t>医疗器械产品检验</t>
  </si>
  <si>
    <t>全部进入面试</t>
  </si>
  <si>
    <t>42000105900323004</t>
  </si>
  <si>
    <t>唐莹</t>
  </si>
  <si>
    <t>李梦婷</t>
  </si>
  <si>
    <t>刘欢</t>
  </si>
  <si>
    <t>方倜</t>
  </si>
  <si>
    <t>孙洵</t>
  </si>
  <si>
    <t>骆金</t>
  </si>
  <si>
    <t>弃考</t>
  </si>
  <si>
    <t>成楚</t>
  </si>
  <si>
    <t>缺考</t>
  </si>
  <si>
    <t>閤静</t>
  </si>
  <si>
    <t>42000105900323005</t>
  </si>
  <si>
    <t>柏晓雪</t>
  </si>
  <si>
    <t>魏其其</t>
  </si>
  <si>
    <t>霍达</t>
  </si>
  <si>
    <t>褚伟伟</t>
  </si>
  <si>
    <t>赵传文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</si>
</sst>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_ "/>
    <numFmt numFmtId="179" formatCode="0.0000_ "/>
  </numFmts>
  <fonts count="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color indexed="8"/>
      <name val="方正小标宋简体"/>
      <charset val="134"/>
    </font>
    <font>
      <sz val="11"/>
      <name val="方正小标宋简体"/>
      <charset val="134"/>
    </font>
    <font>
      <sz val="11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7" fillId="0" borderId="0" applyNumberFormat="0" applyFont="0" applyFill="0" applyBorder="0" applyAlignment="0" applyProtection="0"/>
    <xf numFmtId="0" fontId="6" fillId="0" borderId="0"/>
    <xf numFmtId="0" fontId="6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3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6" applyNumberFormat="1" applyFont="1" applyFill="1" applyBorder="1" applyAlignment="1" applyProtection="1">
      <alignment horizontal="center" vertical="center" wrapText="1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0" fontId="5" fillId="0" borderId="1" xfId="4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3" fillId="0" borderId="1" xfId="5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0" fillId="0" borderId="1" xfId="3" applyFont="1" applyFill="1" applyBorder="1" applyAlignment="1">
      <alignment horizontal="center" vertical="center"/>
    </xf>
    <xf numFmtId="179" fontId="0" fillId="0" borderId="1" xfId="0" applyNumberFormat="1" applyFill="1" applyBorder="1" applyAlignment="1">
      <alignment vertical="center"/>
    </xf>
    <xf numFmtId="178" fontId="0" fillId="0" borderId="1" xfId="0" applyNumberForma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 wrapText="1"/>
    </xf>
  </cellXfs>
  <cellStyles count="7">
    <cellStyle name="常规" xfId="0" builtinId="0"/>
    <cellStyle name="常规 2" xfId="4" xr:uid="{00000000-0005-0000-0000-000034000000}"/>
    <cellStyle name="常规 21" xfId="3" xr:uid="{00000000-0005-0000-0000-000022000000}"/>
    <cellStyle name="常规 4" xfId="5" xr:uid="{00000000-0005-0000-0000-000035000000}"/>
    <cellStyle name="常规 6" xfId="1" xr:uid="{00000000-0005-0000-0000-00000D000000}"/>
    <cellStyle name="常规 7" xfId="6" xr:uid="{00000000-0005-0000-0000-000036000000}"/>
    <cellStyle name="常规 8" xfId="2" xr:uid="{00000000-0005-0000-0000-000014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6"/>
  <sheetViews>
    <sheetView tabSelected="1" topLeftCell="A13" workbookViewId="0">
      <selection activeCell="E35" sqref="E35"/>
    </sheetView>
  </sheetViews>
  <sheetFormatPr defaultColWidth="9" defaultRowHeight="13.5"/>
  <cols>
    <col min="1" max="1" width="5.5" style="2" customWidth="1"/>
    <col min="2" max="2" width="12.5" style="1" customWidth="1"/>
    <col min="3" max="3" width="9" style="1"/>
    <col min="4" max="4" width="5.5" style="3" customWidth="1"/>
    <col min="5" max="5" width="7.5" style="3" customWidth="1"/>
    <col min="6" max="6" width="8.5" style="1" customWidth="1"/>
    <col min="7" max="7" width="11.25" style="1" customWidth="1"/>
    <col min="8" max="8" width="9" style="3"/>
    <col min="9" max="9" width="5.5" style="3" customWidth="1"/>
    <col min="10" max="10" width="7.875" style="4" customWidth="1"/>
    <col min="11" max="11" width="8.375" style="4" customWidth="1"/>
    <col min="12" max="15" width="9.625" style="3"/>
    <col min="16" max="16" width="9" style="2" customWidth="1"/>
    <col min="17" max="16384" width="9" style="3"/>
  </cols>
  <sheetData>
    <row r="1" spans="1:16" ht="65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1" customFormat="1" ht="52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9" t="s">
        <v>8</v>
      </c>
      <c r="I2" s="17" t="s">
        <v>9</v>
      </c>
      <c r="J2" s="18" t="s">
        <v>10</v>
      </c>
      <c r="K2" s="18" t="s">
        <v>11</v>
      </c>
      <c r="L2" s="19" t="s">
        <v>12</v>
      </c>
      <c r="M2" s="20" t="s">
        <v>13</v>
      </c>
      <c r="N2" s="20" t="s">
        <v>14</v>
      </c>
      <c r="O2" s="21" t="s">
        <v>15</v>
      </c>
      <c r="P2" s="21" t="s">
        <v>16</v>
      </c>
    </row>
    <row r="3" spans="1:16" ht="33" customHeight="1">
      <c r="A3" s="10">
        <v>1</v>
      </c>
      <c r="B3" s="31" t="s">
        <v>17</v>
      </c>
      <c r="C3" s="31" t="s">
        <v>18</v>
      </c>
      <c r="D3" s="31">
        <v>1</v>
      </c>
      <c r="E3" s="31" t="s">
        <v>19</v>
      </c>
      <c r="F3" s="31" t="s">
        <v>20</v>
      </c>
      <c r="G3" s="11" t="s">
        <v>21</v>
      </c>
      <c r="H3" s="12" t="s">
        <v>22</v>
      </c>
      <c r="I3" s="22" t="s">
        <v>23</v>
      </c>
      <c r="J3" s="23" t="s">
        <v>24</v>
      </c>
      <c r="K3" s="23" t="s">
        <v>25</v>
      </c>
      <c r="L3" s="24">
        <v>68.8066666666667</v>
      </c>
      <c r="M3" s="25">
        <v>84.3</v>
      </c>
      <c r="N3" s="26">
        <f t="shared" ref="N3:N19" si="0">L3*0.4+M3*0.6</f>
        <v>78.102666666666678</v>
      </c>
      <c r="O3" s="27">
        <v>1</v>
      </c>
      <c r="P3" s="27" t="s">
        <v>26</v>
      </c>
    </row>
    <row r="4" spans="1:16" ht="33" customHeight="1">
      <c r="A4" s="10">
        <v>2</v>
      </c>
      <c r="B4" s="31"/>
      <c r="C4" s="31" t="s">
        <v>18</v>
      </c>
      <c r="D4" s="31">
        <v>1</v>
      </c>
      <c r="E4" s="31" t="s">
        <v>19</v>
      </c>
      <c r="F4" s="31" t="s">
        <v>20</v>
      </c>
      <c r="G4" s="11" t="s">
        <v>27</v>
      </c>
      <c r="H4" s="12" t="s">
        <v>28</v>
      </c>
      <c r="I4" s="22" t="s">
        <v>29</v>
      </c>
      <c r="J4" s="23" t="s">
        <v>30</v>
      </c>
      <c r="K4" s="23" t="s">
        <v>31</v>
      </c>
      <c r="L4" s="24">
        <v>66.926666666666705</v>
      </c>
      <c r="M4" s="25">
        <v>83</v>
      </c>
      <c r="N4" s="26">
        <f t="shared" si="0"/>
        <v>76.570666666666682</v>
      </c>
      <c r="O4" s="27">
        <v>2</v>
      </c>
      <c r="P4" s="27"/>
    </row>
    <row r="5" spans="1:16" ht="33" customHeight="1">
      <c r="A5" s="10">
        <v>3</v>
      </c>
      <c r="B5" s="31"/>
      <c r="C5" s="31" t="s">
        <v>18</v>
      </c>
      <c r="D5" s="31">
        <v>1</v>
      </c>
      <c r="E5" s="31" t="s">
        <v>19</v>
      </c>
      <c r="F5" s="31" t="s">
        <v>20</v>
      </c>
      <c r="G5" s="11" t="s">
        <v>32</v>
      </c>
      <c r="H5" s="12" t="s">
        <v>33</v>
      </c>
      <c r="I5" s="22" t="s">
        <v>29</v>
      </c>
      <c r="J5" s="23" t="s">
        <v>34</v>
      </c>
      <c r="K5" s="23" t="s">
        <v>35</v>
      </c>
      <c r="L5" s="24">
        <v>66.81</v>
      </c>
      <c r="M5" s="25">
        <v>78.8</v>
      </c>
      <c r="N5" s="26">
        <f t="shared" si="0"/>
        <v>74.003999999999991</v>
      </c>
      <c r="O5" s="27">
        <v>3</v>
      </c>
      <c r="P5" s="27"/>
    </row>
    <row r="6" spans="1:16" ht="31.5" customHeight="1">
      <c r="A6" s="10">
        <v>4</v>
      </c>
      <c r="B6" s="31" t="s">
        <v>36</v>
      </c>
      <c r="C6" s="31" t="s">
        <v>37</v>
      </c>
      <c r="D6" s="31">
        <v>4</v>
      </c>
      <c r="E6" s="31" t="s">
        <v>19</v>
      </c>
      <c r="F6" s="31" t="s">
        <v>38</v>
      </c>
      <c r="G6" s="11" t="s">
        <v>39</v>
      </c>
      <c r="H6" s="12" t="s">
        <v>40</v>
      </c>
      <c r="I6" s="22" t="s">
        <v>23</v>
      </c>
      <c r="J6" s="23" t="s">
        <v>41</v>
      </c>
      <c r="K6" s="23" t="s">
        <v>42</v>
      </c>
      <c r="L6" s="24">
        <v>74.4433333333333</v>
      </c>
      <c r="M6" s="25">
        <v>84.8</v>
      </c>
      <c r="N6" s="26">
        <f t="shared" si="0"/>
        <v>80.657333333333312</v>
      </c>
      <c r="O6" s="27">
        <v>1</v>
      </c>
      <c r="P6" s="27" t="s">
        <v>26</v>
      </c>
    </row>
    <row r="7" spans="1:16" ht="31.5" customHeight="1">
      <c r="A7" s="10">
        <v>5</v>
      </c>
      <c r="B7" s="31"/>
      <c r="C7" s="31" t="s">
        <v>37</v>
      </c>
      <c r="D7" s="31">
        <v>4</v>
      </c>
      <c r="E7" s="31" t="s">
        <v>19</v>
      </c>
      <c r="F7" s="31" t="s">
        <v>38</v>
      </c>
      <c r="G7" s="13" t="s">
        <v>43</v>
      </c>
      <c r="H7" s="14" t="s">
        <v>44</v>
      </c>
      <c r="I7" s="14" t="s">
        <v>29</v>
      </c>
      <c r="J7" s="28" t="s">
        <v>45</v>
      </c>
      <c r="K7" s="28" t="s">
        <v>46</v>
      </c>
      <c r="L7" s="24">
        <v>70.403333333333293</v>
      </c>
      <c r="M7" s="25">
        <v>87</v>
      </c>
      <c r="N7" s="26">
        <f t="shared" si="0"/>
        <v>80.361333333333306</v>
      </c>
      <c r="O7" s="27">
        <v>2</v>
      </c>
      <c r="P7" s="27" t="s">
        <v>26</v>
      </c>
    </row>
    <row r="8" spans="1:16" ht="31.5" customHeight="1">
      <c r="A8" s="10">
        <v>6</v>
      </c>
      <c r="B8" s="31"/>
      <c r="C8" s="31" t="s">
        <v>37</v>
      </c>
      <c r="D8" s="31">
        <v>4</v>
      </c>
      <c r="E8" s="31" t="s">
        <v>19</v>
      </c>
      <c r="F8" s="31" t="s">
        <v>38</v>
      </c>
      <c r="G8" s="13" t="s">
        <v>47</v>
      </c>
      <c r="H8" s="14" t="s">
        <v>48</v>
      </c>
      <c r="I8" s="14" t="s">
        <v>29</v>
      </c>
      <c r="J8" s="28" t="s">
        <v>49</v>
      </c>
      <c r="K8" s="28" t="s">
        <v>50</v>
      </c>
      <c r="L8" s="24">
        <v>71.69</v>
      </c>
      <c r="M8" s="25">
        <v>82.4</v>
      </c>
      <c r="N8" s="26">
        <f t="shared" si="0"/>
        <v>78.116000000000014</v>
      </c>
      <c r="O8" s="27">
        <v>3</v>
      </c>
      <c r="P8" s="27" t="s">
        <v>26</v>
      </c>
    </row>
    <row r="9" spans="1:16" ht="31.5" customHeight="1">
      <c r="A9" s="10">
        <v>7</v>
      </c>
      <c r="B9" s="31"/>
      <c r="C9" s="31" t="s">
        <v>37</v>
      </c>
      <c r="D9" s="31">
        <v>4</v>
      </c>
      <c r="E9" s="31" t="s">
        <v>19</v>
      </c>
      <c r="F9" s="31" t="s">
        <v>38</v>
      </c>
      <c r="G9" s="11" t="s">
        <v>51</v>
      </c>
      <c r="H9" s="12" t="s">
        <v>52</v>
      </c>
      <c r="I9" s="22" t="s">
        <v>29</v>
      </c>
      <c r="J9" s="23" t="s">
        <v>53</v>
      </c>
      <c r="K9" s="23" t="s">
        <v>54</v>
      </c>
      <c r="L9" s="24">
        <v>71.486666666666693</v>
      </c>
      <c r="M9" s="25">
        <v>80.8</v>
      </c>
      <c r="N9" s="26">
        <f t="shared" si="0"/>
        <v>77.074666666666673</v>
      </c>
      <c r="O9" s="27">
        <v>4</v>
      </c>
      <c r="P9" s="27" t="s">
        <v>26</v>
      </c>
    </row>
    <row r="10" spans="1:16" ht="31.5" customHeight="1">
      <c r="A10" s="10">
        <v>8</v>
      </c>
      <c r="B10" s="31"/>
      <c r="C10" s="31" t="s">
        <v>37</v>
      </c>
      <c r="D10" s="31">
        <v>4</v>
      </c>
      <c r="E10" s="31" t="s">
        <v>19</v>
      </c>
      <c r="F10" s="31" t="s">
        <v>38</v>
      </c>
      <c r="G10" s="13" t="s">
        <v>55</v>
      </c>
      <c r="H10" s="14" t="s">
        <v>56</v>
      </c>
      <c r="I10" s="14" t="s">
        <v>23</v>
      </c>
      <c r="J10" s="28" t="s">
        <v>57</v>
      </c>
      <c r="K10" s="28" t="s">
        <v>58</v>
      </c>
      <c r="L10" s="24">
        <v>70.94</v>
      </c>
      <c r="M10" s="25">
        <v>80.599999999999994</v>
      </c>
      <c r="N10" s="26">
        <f t="shared" si="0"/>
        <v>76.73599999999999</v>
      </c>
      <c r="O10" s="27">
        <v>5</v>
      </c>
      <c r="P10" s="27"/>
    </row>
    <row r="11" spans="1:16" ht="31.5" customHeight="1">
      <c r="A11" s="10">
        <v>9</v>
      </c>
      <c r="B11" s="31"/>
      <c r="C11" s="31" t="s">
        <v>37</v>
      </c>
      <c r="D11" s="31">
        <v>4</v>
      </c>
      <c r="E11" s="31" t="s">
        <v>19</v>
      </c>
      <c r="F11" s="31" t="s">
        <v>38</v>
      </c>
      <c r="G11" s="13" t="s">
        <v>59</v>
      </c>
      <c r="H11" s="14" t="s">
        <v>60</v>
      </c>
      <c r="I11" s="14" t="s">
        <v>29</v>
      </c>
      <c r="J11" s="28" t="s">
        <v>61</v>
      </c>
      <c r="K11" s="28" t="s">
        <v>62</v>
      </c>
      <c r="L11" s="24">
        <v>71.366666666666703</v>
      </c>
      <c r="M11" s="25">
        <v>79.400000000000006</v>
      </c>
      <c r="N11" s="26">
        <f t="shared" si="0"/>
        <v>76.186666666666682</v>
      </c>
      <c r="O11" s="27">
        <v>6</v>
      </c>
      <c r="P11" s="27"/>
    </row>
    <row r="12" spans="1:16" ht="31.5" customHeight="1">
      <c r="A12" s="10">
        <v>10</v>
      </c>
      <c r="B12" s="31"/>
      <c r="C12" s="31" t="s">
        <v>37</v>
      </c>
      <c r="D12" s="31">
        <v>4</v>
      </c>
      <c r="E12" s="31" t="s">
        <v>19</v>
      </c>
      <c r="F12" s="31" t="s">
        <v>38</v>
      </c>
      <c r="G12" s="13" t="s">
        <v>63</v>
      </c>
      <c r="H12" s="14" t="s">
        <v>64</v>
      </c>
      <c r="I12" s="14" t="s">
        <v>29</v>
      </c>
      <c r="J12" s="28" t="s">
        <v>65</v>
      </c>
      <c r="K12" s="28" t="s">
        <v>66</v>
      </c>
      <c r="L12" s="24">
        <v>69.9166666666667</v>
      </c>
      <c r="M12" s="25">
        <v>79.099999999999994</v>
      </c>
      <c r="N12" s="26">
        <f t="shared" si="0"/>
        <v>75.426666666666677</v>
      </c>
      <c r="O12" s="27">
        <v>7</v>
      </c>
      <c r="P12" s="27"/>
    </row>
    <row r="13" spans="1:16" ht="31.5" customHeight="1">
      <c r="A13" s="10">
        <v>11</v>
      </c>
      <c r="B13" s="31"/>
      <c r="C13" s="31" t="s">
        <v>37</v>
      </c>
      <c r="D13" s="31">
        <v>4</v>
      </c>
      <c r="E13" s="31" t="s">
        <v>19</v>
      </c>
      <c r="F13" s="31" t="s">
        <v>38</v>
      </c>
      <c r="G13" s="13" t="s">
        <v>67</v>
      </c>
      <c r="H13" s="14" t="s">
        <v>68</v>
      </c>
      <c r="I13" s="14" t="s">
        <v>29</v>
      </c>
      <c r="J13" s="28" t="s">
        <v>69</v>
      </c>
      <c r="K13" s="28" t="s">
        <v>70</v>
      </c>
      <c r="L13" s="24">
        <v>71.563333333333304</v>
      </c>
      <c r="M13" s="25">
        <v>76.599999999999994</v>
      </c>
      <c r="N13" s="26">
        <f t="shared" si="0"/>
        <v>74.585333333333324</v>
      </c>
      <c r="O13" s="27">
        <v>8</v>
      </c>
      <c r="P13" s="27"/>
    </row>
    <row r="14" spans="1:16" ht="31.5" customHeight="1">
      <c r="A14" s="10">
        <v>12</v>
      </c>
      <c r="B14" s="31"/>
      <c r="C14" s="31" t="s">
        <v>37</v>
      </c>
      <c r="D14" s="31">
        <v>4</v>
      </c>
      <c r="E14" s="31" t="s">
        <v>19</v>
      </c>
      <c r="F14" s="31" t="s">
        <v>38</v>
      </c>
      <c r="G14" s="13" t="s">
        <v>71</v>
      </c>
      <c r="H14" s="14" t="s">
        <v>72</v>
      </c>
      <c r="I14" s="14" t="s">
        <v>29</v>
      </c>
      <c r="J14" s="28" t="s">
        <v>73</v>
      </c>
      <c r="K14" s="28" t="s">
        <v>74</v>
      </c>
      <c r="L14" s="24">
        <v>70.296666666666695</v>
      </c>
      <c r="M14" s="25">
        <v>77.400000000000006</v>
      </c>
      <c r="N14" s="26">
        <f t="shared" si="0"/>
        <v>74.558666666666682</v>
      </c>
      <c r="O14" s="27">
        <v>9</v>
      </c>
      <c r="P14" s="27"/>
    </row>
    <row r="15" spans="1:16" ht="42" customHeight="1">
      <c r="A15" s="10">
        <v>13</v>
      </c>
      <c r="B15" s="31"/>
      <c r="C15" s="31" t="s">
        <v>37</v>
      </c>
      <c r="D15" s="31">
        <v>4</v>
      </c>
      <c r="E15" s="31" t="s">
        <v>19</v>
      </c>
      <c r="F15" s="31" t="s">
        <v>38</v>
      </c>
      <c r="G15" s="13" t="s">
        <v>75</v>
      </c>
      <c r="H15" s="14" t="s">
        <v>76</v>
      </c>
      <c r="I15" s="14" t="s">
        <v>23</v>
      </c>
      <c r="J15" s="28" t="s">
        <v>77</v>
      </c>
      <c r="K15" s="28" t="s">
        <v>78</v>
      </c>
      <c r="L15" s="24">
        <v>70.6933333333333</v>
      </c>
      <c r="M15" s="25">
        <v>76.599999999999994</v>
      </c>
      <c r="N15" s="26">
        <f t="shared" si="0"/>
        <v>74.237333333333311</v>
      </c>
      <c r="O15" s="27">
        <v>10</v>
      </c>
      <c r="P15" s="27"/>
    </row>
    <row r="16" spans="1:16" ht="31.5" customHeight="1">
      <c r="A16" s="10">
        <v>14</v>
      </c>
      <c r="B16" s="31"/>
      <c r="C16" s="31" t="s">
        <v>37</v>
      </c>
      <c r="D16" s="31">
        <v>4</v>
      </c>
      <c r="E16" s="31" t="s">
        <v>19</v>
      </c>
      <c r="F16" s="31" t="s">
        <v>38</v>
      </c>
      <c r="G16" s="13" t="s">
        <v>79</v>
      </c>
      <c r="H16" s="14" t="s">
        <v>80</v>
      </c>
      <c r="I16" s="14" t="s">
        <v>29</v>
      </c>
      <c r="J16" s="28" t="s">
        <v>81</v>
      </c>
      <c r="K16" s="28" t="s">
        <v>82</v>
      </c>
      <c r="L16" s="24">
        <v>70.636666666666699</v>
      </c>
      <c r="M16" s="25">
        <v>74.400000000000006</v>
      </c>
      <c r="N16" s="26">
        <f t="shared" si="0"/>
        <v>72.89466666666668</v>
      </c>
      <c r="O16" s="27">
        <v>11</v>
      </c>
      <c r="P16" s="27"/>
    </row>
    <row r="17" spans="1:16" ht="31.5" customHeight="1">
      <c r="A17" s="10">
        <v>15</v>
      </c>
      <c r="B17" s="31"/>
      <c r="C17" s="31" t="s">
        <v>37</v>
      </c>
      <c r="D17" s="31">
        <v>4</v>
      </c>
      <c r="E17" s="31" t="s">
        <v>19</v>
      </c>
      <c r="F17" s="31" t="s">
        <v>38</v>
      </c>
      <c r="G17" s="13" t="s">
        <v>83</v>
      </c>
      <c r="H17" s="14" t="s">
        <v>84</v>
      </c>
      <c r="I17" s="14" t="s">
        <v>29</v>
      </c>
      <c r="J17" s="28" t="s">
        <v>85</v>
      </c>
      <c r="K17" s="28" t="s">
        <v>65</v>
      </c>
      <c r="L17" s="24">
        <v>70.819999999999993</v>
      </c>
      <c r="M17" s="25">
        <v>74.2</v>
      </c>
      <c r="N17" s="26">
        <f t="shared" si="0"/>
        <v>72.847999999999999</v>
      </c>
      <c r="O17" s="27">
        <v>12</v>
      </c>
      <c r="P17" s="27"/>
    </row>
    <row r="18" spans="1:16" ht="31.5" customHeight="1">
      <c r="A18" s="10">
        <v>16</v>
      </c>
      <c r="B18" s="31" t="s">
        <v>86</v>
      </c>
      <c r="C18" s="31" t="s">
        <v>87</v>
      </c>
      <c r="D18" s="31">
        <v>1</v>
      </c>
      <c r="E18" s="31" t="s">
        <v>19</v>
      </c>
      <c r="F18" s="31" t="s">
        <v>88</v>
      </c>
      <c r="G18" s="13" t="s">
        <v>89</v>
      </c>
      <c r="H18" s="14" t="s">
        <v>90</v>
      </c>
      <c r="I18" s="14" t="s">
        <v>29</v>
      </c>
      <c r="J18" s="28" t="s">
        <v>91</v>
      </c>
      <c r="K18" s="28" t="s">
        <v>92</v>
      </c>
      <c r="L18" s="24">
        <v>70.686666666666696</v>
      </c>
      <c r="M18" s="25">
        <v>83.2</v>
      </c>
      <c r="N18" s="26">
        <f t="shared" si="0"/>
        <v>78.194666666666677</v>
      </c>
      <c r="O18" s="27">
        <v>1</v>
      </c>
      <c r="P18" s="27" t="s">
        <v>26</v>
      </c>
    </row>
    <row r="19" spans="1:16" ht="27">
      <c r="A19" s="10">
        <v>17</v>
      </c>
      <c r="B19" s="31"/>
      <c r="C19" s="31"/>
      <c r="D19" s="31">
        <v>1</v>
      </c>
      <c r="E19" s="31" t="s">
        <v>19</v>
      </c>
      <c r="F19" s="31"/>
      <c r="G19" s="13" t="s">
        <v>93</v>
      </c>
      <c r="H19" s="14" t="s">
        <v>94</v>
      </c>
      <c r="I19" s="14" t="s">
        <v>23</v>
      </c>
      <c r="J19" s="28" t="s">
        <v>95</v>
      </c>
      <c r="K19" s="28" t="s">
        <v>96</v>
      </c>
      <c r="L19" s="24">
        <v>70.526666666666699</v>
      </c>
      <c r="M19" s="25">
        <v>81.8</v>
      </c>
      <c r="N19" s="26">
        <f t="shared" si="0"/>
        <v>77.290666666666681</v>
      </c>
      <c r="O19" s="27">
        <v>2</v>
      </c>
      <c r="P19" s="27"/>
    </row>
    <row r="20" spans="1:16" ht="31.5" customHeight="1">
      <c r="A20" s="10">
        <v>18</v>
      </c>
      <c r="B20" s="31"/>
      <c r="C20" s="31"/>
      <c r="D20" s="31">
        <v>1</v>
      </c>
      <c r="E20" s="31" t="s">
        <v>19</v>
      </c>
      <c r="F20" s="31"/>
      <c r="G20" s="13" t="s">
        <v>97</v>
      </c>
      <c r="H20" s="14" t="s">
        <v>98</v>
      </c>
      <c r="I20" s="14" t="s">
        <v>29</v>
      </c>
      <c r="J20" s="28" t="s">
        <v>99</v>
      </c>
      <c r="K20" s="28" t="s">
        <v>100</v>
      </c>
      <c r="L20" s="26">
        <v>71.16</v>
      </c>
      <c r="M20" s="25" t="s">
        <v>101</v>
      </c>
      <c r="N20" s="26" t="s">
        <v>101</v>
      </c>
      <c r="O20" s="27">
        <v>3</v>
      </c>
      <c r="P20" s="27" t="s">
        <v>102</v>
      </c>
    </row>
    <row r="21" spans="1:16" ht="31.5" customHeight="1">
      <c r="A21" s="10">
        <v>19</v>
      </c>
      <c r="B21" s="31"/>
      <c r="C21" s="32" t="s">
        <v>103</v>
      </c>
      <c r="D21" s="34">
        <v>1</v>
      </c>
      <c r="E21" s="33" t="s">
        <v>104</v>
      </c>
      <c r="F21" s="35" t="s">
        <v>105</v>
      </c>
      <c r="G21" s="15" t="s">
        <v>101</v>
      </c>
      <c r="H21" s="14" t="s">
        <v>33</v>
      </c>
      <c r="I21" s="14" t="s">
        <v>29</v>
      </c>
      <c r="J21" s="15" t="s">
        <v>101</v>
      </c>
      <c r="K21" s="15" t="s">
        <v>101</v>
      </c>
      <c r="L21" s="15" t="s">
        <v>101</v>
      </c>
      <c r="M21" s="25">
        <v>86.2</v>
      </c>
      <c r="N21" s="25">
        <v>86.2</v>
      </c>
      <c r="O21" s="10">
        <v>1</v>
      </c>
      <c r="P21" s="27" t="s">
        <v>26</v>
      </c>
    </row>
    <row r="22" spans="1:16" ht="31.5" customHeight="1">
      <c r="A22" s="10">
        <v>20</v>
      </c>
      <c r="B22" s="31"/>
      <c r="C22" s="33"/>
      <c r="D22" s="34"/>
      <c r="E22" s="33"/>
      <c r="F22" s="33"/>
      <c r="G22" s="15" t="s">
        <v>101</v>
      </c>
      <c r="H22" s="14" t="s">
        <v>106</v>
      </c>
      <c r="I22" s="14" t="s">
        <v>29</v>
      </c>
      <c r="J22" s="15" t="s">
        <v>101</v>
      </c>
      <c r="K22" s="15" t="s">
        <v>101</v>
      </c>
      <c r="L22" s="15" t="s">
        <v>101</v>
      </c>
      <c r="M22" s="25">
        <v>84.2</v>
      </c>
      <c r="N22" s="25">
        <v>84.2</v>
      </c>
      <c r="O22" s="10">
        <v>2</v>
      </c>
      <c r="P22" s="10"/>
    </row>
    <row r="23" spans="1:16" ht="31.5" customHeight="1">
      <c r="A23" s="10">
        <v>21</v>
      </c>
      <c r="B23" s="31"/>
      <c r="C23" s="33"/>
      <c r="D23" s="34"/>
      <c r="E23" s="33"/>
      <c r="F23" s="33"/>
      <c r="G23" s="15" t="s">
        <v>101</v>
      </c>
      <c r="H23" s="12" t="s">
        <v>107</v>
      </c>
      <c r="I23" s="22" t="s">
        <v>29</v>
      </c>
      <c r="J23" s="15" t="s">
        <v>101</v>
      </c>
      <c r="K23" s="15" t="s">
        <v>101</v>
      </c>
      <c r="L23" s="15" t="s">
        <v>101</v>
      </c>
      <c r="M23" s="25">
        <v>84.2</v>
      </c>
      <c r="N23" s="25">
        <v>84.2</v>
      </c>
      <c r="O23" s="10">
        <v>2</v>
      </c>
      <c r="P23" s="10"/>
    </row>
    <row r="24" spans="1:16" ht="31.5" customHeight="1">
      <c r="A24" s="10">
        <v>22</v>
      </c>
      <c r="B24" s="31"/>
      <c r="C24" s="33"/>
      <c r="D24" s="34"/>
      <c r="E24" s="33"/>
      <c r="F24" s="33"/>
      <c r="G24" s="15" t="s">
        <v>101</v>
      </c>
      <c r="H24" s="14" t="s">
        <v>108</v>
      </c>
      <c r="I24" s="14" t="s">
        <v>29</v>
      </c>
      <c r="J24" s="15" t="s">
        <v>101</v>
      </c>
      <c r="K24" s="15" t="s">
        <v>101</v>
      </c>
      <c r="L24" s="15" t="s">
        <v>101</v>
      </c>
      <c r="M24" s="25">
        <v>80.400000000000006</v>
      </c>
      <c r="N24" s="25">
        <v>80.400000000000006</v>
      </c>
      <c r="O24" s="10">
        <v>4</v>
      </c>
      <c r="P24" s="10"/>
    </row>
    <row r="25" spans="1:16" ht="31.5" customHeight="1">
      <c r="A25" s="10">
        <v>23</v>
      </c>
      <c r="B25" s="31"/>
      <c r="C25" s="33"/>
      <c r="D25" s="34"/>
      <c r="E25" s="33"/>
      <c r="F25" s="33"/>
      <c r="G25" s="15" t="s">
        <v>101</v>
      </c>
      <c r="H25" s="14" t="s">
        <v>109</v>
      </c>
      <c r="I25" s="14" t="s">
        <v>23</v>
      </c>
      <c r="J25" s="15" t="s">
        <v>101</v>
      </c>
      <c r="K25" s="15" t="s">
        <v>101</v>
      </c>
      <c r="L25" s="15" t="s">
        <v>101</v>
      </c>
      <c r="M25" s="25">
        <v>79.2</v>
      </c>
      <c r="N25" s="25">
        <v>79.2</v>
      </c>
      <c r="O25" s="10">
        <v>5</v>
      </c>
      <c r="P25" s="10"/>
    </row>
    <row r="26" spans="1:16" ht="31.5" customHeight="1">
      <c r="A26" s="10">
        <v>24</v>
      </c>
      <c r="B26" s="31"/>
      <c r="C26" s="33"/>
      <c r="D26" s="34"/>
      <c r="E26" s="33"/>
      <c r="F26" s="33"/>
      <c r="G26" s="15" t="s">
        <v>101</v>
      </c>
      <c r="H26" s="14" t="s">
        <v>110</v>
      </c>
      <c r="I26" s="14" t="s">
        <v>23</v>
      </c>
      <c r="J26" s="15" t="s">
        <v>101</v>
      </c>
      <c r="K26" s="15" t="s">
        <v>101</v>
      </c>
      <c r="L26" s="15" t="s">
        <v>101</v>
      </c>
      <c r="M26" s="25">
        <v>74.8</v>
      </c>
      <c r="N26" s="25">
        <v>74.8</v>
      </c>
      <c r="O26" s="10">
        <v>6</v>
      </c>
      <c r="P26" s="10"/>
    </row>
    <row r="27" spans="1:16" ht="31.5" customHeight="1">
      <c r="A27" s="10">
        <v>25</v>
      </c>
      <c r="B27" s="31"/>
      <c r="C27" s="33"/>
      <c r="D27" s="34"/>
      <c r="E27" s="33"/>
      <c r="F27" s="33"/>
      <c r="G27" s="15" t="s">
        <v>101</v>
      </c>
      <c r="H27" s="14" t="s">
        <v>111</v>
      </c>
      <c r="I27" s="14" t="s">
        <v>23</v>
      </c>
      <c r="J27" s="15" t="s">
        <v>101</v>
      </c>
      <c r="K27" s="15" t="s">
        <v>101</v>
      </c>
      <c r="L27" s="15" t="s">
        <v>101</v>
      </c>
      <c r="M27" s="15" t="s">
        <v>101</v>
      </c>
      <c r="N27" s="15" t="s">
        <v>101</v>
      </c>
      <c r="O27" s="10">
        <v>7</v>
      </c>
      <c r="P27" s="10" t="s">
        <v>112</v>
      </c>
    </row>
    <row r="28" spans="1:16" ht="31.5" customHeight="1">
      <c r="A28" s="10">
        <v>26</v>
      </c>
      <c r="B28" s="31"/>
      <c r="C28" s="33"/>
      <c r="D28" s="34"/>
      <c r="E28" s="33"/>
      <c r="F28" s="33"/>
      <c r="G28" s="15" t="s">
        <v>101</v>
      </c>
      <c r="H28" s="14" t="s">
        <v>113</v>
      </c>
      <c r="I28" s="14" t="s">
        <v>29</v>
      </c>
      <c r="J28" s="15" t="s">
        <v>101</v>
      </c>
      <c r="K28" s="15" t="s">
        <v>101</v>
      </c>
      <c r="L28" s="15" t="s">
        <v>101</v>
      </c>
      <c r="M28" s="15" t="s">
        <v>101</v>
      </c>
      <c r="N28" s="15" t="s">
        <v>101</v>
      </c>
      <c r="O28" s="10">
        <v>7</v>
      </c>
      <c r="P28" s="10" t="s">
        <v>114</v>
      </c>
    </row>
    <row r="29" spans="1:16" ht="31.5" customHeight="1">
      <c r="A29" s="10">
        <v>27</v>
      </c>
      <c r="B29" s="31"/>
      <c r="C29" s="33"/>
      <c r="D29" s="34"/>
      <c r="E29" s="33"/>
      <c r="F29" s="33"/>
      <c r="G29" s="15" t="s">
        <v>101</v>
      </c>
      <c r="H29" s="14" t="s">
        <v>115</v>
      </c>
      <c r="I29" s="14" t="s">
        <v>29</v>
      </c>
      <c r="J29" s="15" t="s">
        <v>101</v>
      </c>
      <c r="K29" s="15" t="s">
        <v>101</v>
      </c>
      <c r="L29" s="15" t="s">
        <v>101</v>
      </c>
      <c r="M29" s="15" t="s">
        <v>101</v>
      </c>
      <c r="N29" s="15" t="s">
        <v>101</v>
      </c>
      <c r="O29" s="10">
        <v>7</v>
      </c>
      <c r="P29" s="10" t="s">
        <v>114</v>
      </c>
    </row>
    <row r="30" spans="1:16" ht="31.5" customHeight="1">
      <c r="A30" s="10">
        <v>28</v>
      </c>
      <c r="B30" s="31"/>
      <c r="C30" s="32" t="s">
        <v>87</v>
      </c>
      <c r="D30" s="33">
        <v>1</v>
      </c>
      <c r="E30" s="33" t="s">
        <v>104</v>
      </c>
      <c r="F30" s="35" t="s">
        <v>116</v>
      </c>
      <c r="G30" s="15" t="s">
        <v>101</v>
      </c>
      <c r="H30" s="12" t="s">
        <v>117</v>
      </c>
      <c r="I30" s="22" t="s">
        <v>29</v>
      </c>
      <c r="J30" s="15" t="s">
        <v>101</v>
      </c>
      <c r="K30" s="15" t="s">
        <v>101</v>
      </c>
      <c r="L30" s="15" t="s">
        <v>101</v>
      </c>
      <c r="M30" s="25">
        <v>85.8</v>
      </c>
      <c r="N30" s="25">
        <v>85.8</v>
      </c>
      <c r="O30" s="10">
        <v>1</v>
      </c>
      <c r="P30" s="27" t="s">
        <v>26</v>
      </c>
    </row>
    <row r="31" spans="1:16" ht="31.5" customHeight="1">
      <c r="A31" s="10">
        <v>29</v>
      </c>
      <c r="B31" s="31"/>
      <c r="C31" s="33"/>
      <c r="D31" s="33"/>
      <c r="E31" s="33"/>
      <c r="F31" s="33"/>
      <c r="G31" s="15" t="s">
        <v>101</v>
      </c>
      <c r="H31" s="14" t="s">
        <v>118</v>
      </c>
      <c r="I31" s="14" t="s">
        <v>23</v>
      </c>
      <c r="J31" s="15" t="s">
        <v>101</v>
      </c>
      <c r="K31" s="15" t="s">
        <v>101</v>
      </c>
      <c r="L31" s="15" t="s">
        <v>101</v>
      </c>
      <c r="M31" s="25">
        <v>82.4</v>
      </c>
      <c r="N31" s="25">
        <v>82.4</v>
      </c>
      <c r="O31" s="10">
        <v>2</v>
      </c>
      <c r="P31" s="10"/>
    </row>
    <row r="32" spans="1:16" ht="31.5" customHeight="1">
      <c r="A32" s="10">
        <v>30</v>
      </c>
      <c r="B32" s="31"/>
      <c r="C32" s="33"/>
      <c r="D32" s="33"/>
      <c r="E32" s="33"/>
      <c r="F32" s="33"/>
      <c r="G32" s="15" t="s">
        <v>101</v>
      </c>
      <c r="H32" s="14" t="s">
        <v>119</v>
      </c>
      <c r="I32" s="14" t="s">
        <v>23</v>
      </c>
      <c r="J32" s="15" t="s">
        <v>101</v>
      </c>
      <c r="K32" s="15" t="s">
        <v>101</v>
      </c>
      <c r="L32" s="15" t="s">
        <v>101</v>
      </c>
      <c r="M32" s="25">
        <v>81.2</v>
      </c>
      <c r="N32" s="25">
        <v>81.2</v>
      </c>
      <c r="O32" s="10">
        <v>3</v>
      </c>
      <c r="P32" s="10"/>
    </row>
    <row r="33" spans="1:16" ht="31.5" customHeight="1">
      <c r="A33" s="10">
        <v>31</v>
      </c>
      <c r="B33" s="31"/>
      <c r="C33" s="33"/>
      <c r="D33" s="33"/>
      <c r="E33" s="33"/>
      <c r="F33" s="33"/>
      <c r="G33" s="15" t="s">
        <v>101</v>
      </c>
      <c r="H33" s="14" t="s">
        <v>120</v>
      </c>
      <c r="I33" s="14" t="s">
        <v>23</v>
      </c>
      <c r="J33" s="15" t="s">
        <v>101</v>
      </c>
      <c r="K33" s="15" t="s">
        <v>101</v>
      </c>
      <c r="L33" s="15" t="s">
        <v>101</v>
      </c>
      <c r="M33" s="25">
        <v>78.599999999999994</v>
      </c>
      <c r="N33" s="25">
        <v>78.599999999999994</v>
      </c>
      <c r="O33" s="10">
        <v>4</v>
      </c>
      <c r="P33" s="10"/>
    </row>
    <row r="34" spans="1:16" ht="31.5" customHeight="1">
      <c r="A34" s="10">
        <v>32</v>
      </c>
      <c r="B34" s="31"/>
      <c r="C34" s="33"/>
      <c r="D34" s="33"/>
      <c r="E34" s="33"/>
      <c r="F34" s="33"/>
      <c r="G34" s="15" t="s">
        <v>101</v>
      </c>
      <c r="H34" s="12" t="s">
        <v>121</v>
      </c>
      <c r="I34" s="22" t="s">
        <v>23</v>
      </c>
      <c r="J34" s="15" t="s">
        <v>101</v>
      </c>
      <c r="K34" s="15" t="s">
        <v>101</v>
      </c>
      <c r="L34" s="15" t="s">
        <v>101</v>
      </c>
      <c r="M34" s="25">
        <v>76.599999999999994</v>
      </c>
      <c r="N34" s="25">
        <v>76.599999999999994</v>
      </c>
      <c r="O34" s="10">
        <v>5</v>
      </c>
      <c r="P34" s="10"/>
    </row>
    <row r="35" spans="1:16" ht="27" customHeight="1"/>
    <row r="48" spans="1:16">
      <c r="H48" s="16"/>
      <c r="I48" s="16"/>
      <c r="J48" s="29"/>
    </row>
    <row r="49" spans="8:10">
      <c r="H49" s="16"/>
      <c r="I49" s="16"/>
      <c r="J49" s="29"/>
    </row>
    <row r="50" spans="8:10">
      <c r="H50" s="16"/>
      <c r="I50" s="16"/>
      <c r="J50" s="29"/>
    </row>
    <row r="51" spans="8:10">
      <c r="H51" s="16"/>
      <c r="I51" s="16"/>
      <c r="J51" s="29"/>
    </row>
    <row r="52" spans="8:10">
      <c r="H52" s="16"/>
      <c r="I52" s="16"/>
      <c r="J52" s="29"/>
    </row>
    <row r="53" spans="8:10">
      <c r="H53" s="16"/>
      <c r="I53" s="16"/>
      <c r="J53" s="29"/>
    </row>
    <row r="54" spans="8:10">
      <c r="H54" s="16"/>
      <c r="I54" s="16"/>
      <c r="J54" s="29"/>
    </row>
    <row r="55" spans="8:10">
      <c r="H55" s="16"/>
      <c r="I55" s="16"/>
      <c r="J55" s="29"/>
    </row>
    <row r="56" spans="8:10">
      <c r="H56" s="16"/>
      <c r="I56" s="16"/>
      <c r="J56" s="29"/>
    </row>
    <row r="57" spans="8:10">
      <c r="H57" s="16"/>
      <c r="I57" s="16"/>
      <c r="J57" s="29"/>
    </row>
    <row r="58" spans="8:10">
      <c r="H58" s="16"/>
      <c r="I58" s="16"/>
      <c r="J58" s="29"/>
    </row>
    <row r="59" spans="8:10">
      <c r="H59" s="16"/>
      <c r="I59" s="16"/>
      <c r="J59" s="29"/>
    </row>
    <row r="60" spans="8:10">
      <c r="H60" s="16"/>
      <c r="I60" s="16"/>
      <c r="J60" s="29"/>
    </row>
    <row r="61" spans="8:10">
      <c r="H61" s="16"/>
      <c r="I61" s="16"/>
      <c r="J61" s="29"/>
    </row>
    <row r="62" spans="8:10">
      <c r="H62" s="16"/>
      <c r="I62" s="16"/>
      <c r="J62" s="29"/>
    </row>
    <row r="63" spans="8:10">
      <c r="H63" s="16"/>
      <c r="I63" s="16"/>
      <c r="J63" s="29"/>
    </row>
    <row r="64" spans="8:10">
      <c r="H64" s="16"/>
      <c r="I64" s="16"/>
      <c r="J64" s="29"/>
    </row>
    <row r="65" spans="8:10">
      <c r="H65" s="16"/>
      <c r="I65" s="16"/>
      <c r="J65" s="29"/>
    </row>
    <row r="66" spans="8:10">
      <c r="H66" s="16"/>
      <c r="I66" s="16"/>
      <c r="J66" s="29"/>
    </row>
    <row r="67" spans="8:10">
      <c r="H67" s="16"/>
      <c r="I67" s="16"/>
      <c r="J67" s="29"/>
    </row>
    <row r="68" spans="8:10">
      <c r="H68" s="16"/>
      <c r="I68" s="16"/>
      <c r="J68" s="29"/>
    </row>
    <row r="69" spans="8:10">
      <c r="H69" s="16"/>
      <c r="I69" s="16"/>
      <c r="J69" s="29"/>
    </row>
    <row r="70" spans="8:10">
      <c r="H70" s="16"/>
      <c r="I70" s="16"/>
      <c r="J70" s="29"/>
    </row>
    <row r="71" spans="8:10">
      <c r="H71" s="16"/>
      <c r="I71" s="16"/>
      <c r="J71" s="29"/>
    </row>
    <row r="72" spans="8:10">
      <c r="H72" s="16"/>
      <c r="I72" s="16"/>
      <c r="J72" s="29"/>
    </row>
    <row r="73" spans="8:10">
      <c r="H73" s="16"/>
      <c r="I73" s="16"/>
      <c r="J73" s="29"/>
    </row>
    <row r="74" spans="8:10">
      <c r="H74" s="16"/>
      <c r="I74" s="16"/>
      <c r="J74" s="29"/>
    </row>
    <row r="75" spans="8:10">
      <c r="H75" s="16"/>
      <c r="I75" s="16"/>
      <c r="J75" s="29"/>
    </row>
    <row r="76" spans="8:10">
      <c r="H76" s="16"/>
      <c r="I76" s="16"/>
      <c r="J76" s="29"/>
    </row>
    <row r="77" spans="8:10">
      <c r="H77" s="16"/>
      <c r="I77" s="16"/>
      <c r="J77" s="29"/>
    </row>
    <row r="78" spans="8:10">
      <c r="H78" s="16"/>
      <c r="I78" s="16"/>
      <c r="J78" s="29"/>
    </row>
    <row r="79" spans="8:10">
      <c r="H79" s="16"/>
      <c r="I79" s="16"/>
      <c r="J79" s="29"/>
    </row>
    <row r="80" spans="8:10">
      <c r="H80" s="16"/>
      <c r="I80" s="16"/>
      <c r="J80" s="29"/>
    </row>
    <row r="81" spans="8:10">
      <c r="H81" s="16"/>
      <c r="I81" s="16"/>
      <c r="J81" s="29"/>
    </row>
    <row r="82" spans="8:10">
      <c r="H82" s="16"/>
      <c r="I82" s="16"/>
      <c r="J82" s="29"/>
    </row>
    <row r="83" spans="8:10">
      <c r="H83" s="16"/>
      <c r="I83" s="16"/>
      <c r="J83" s="29"/>
    </row>
    <row r="84" spans="8:10">
      <c r="H84" s="16"/>
      <c r="I84" s="16"/>
      <c r="J84" s="29"/>
    </row>
    <row r="85" spans="8:10">
      <c r="H85" s="16"/>
      <c r="I85" s="16"/>
      <c r="J85" s="29"/>
    </row>
    <row r="86" spans="8:10">
      <c r="H86" s="16"/>
      <c r="I86" s="16"/>
      <c r="J86" s="29"/>
    </row>
  </sheetData>
  <autoFilter ref="B2:P34" xr:uid="{00000000-0009-0000-0000-000000000000}"/>
  <sortState ref="G18:T20">
    <sortCondition descending="1" ref="N18:N20"/>
  </sortState>
  <mergeCells count="24">
    <mergeCell ref="E18:E20"/>
    <mergeCell ref="E21:E29"/>
    <mergeCell ref="E30:E34"/>
    <mergeCell ref="F3:F5"/>
    <mergeCell ref="F6:F17"/>
    <mergeCell ref="F18:F20"/>
    <mergeCell ref="F21:F29"/>
    <mergeCell ref="F30:F34"/>
    <mergeCell ref="A1:P1"/>
    <mergeCell ref="B3:B5"/>
    <mergeCell ref="B6:B17"/>
    <mergeCell ref="B18:B34"/>
    <mergeCell ref="C3:C5"/>
    <mergeCell ref="C6:C17"/>
    <mergeCell ref="C18:C20"/>
    <mergeCell ref="C21:C29"/>
    <mergeCell ref="C30:C34"/>
    <mergeCell ref="D3:D5"/>
    <mergeCell ref="D6:D17"/>
    <mergeCell ref="D18:D20"/>
    <mergeCell ref="D21:D29"/>
    <mergeCell ref="D30:D34"/>
    <mergeCell ref="E3:E5"/>
    <mergeCell ref="E6:E17"/>
  </mergeCells>
  <phoneticPr fontId="8" type="noConversion"/>
  <printOptions horizontalCentered="1"/>
  <pageMargins left="0.43263888888888902" right="0.39305555555555599" top="0.59027777777777801" bottom="0.66805555555555596" header="0.51180555555555596" footer="0.7076388888888890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zhaopin</dc:creator>
  <cp:lastModifiedBy>lenovo</cp:lastModifiedBy>
  <cp:lastPrinted>2023-05-12T09:22:00Z</cp:lastPrinted>
  <dcterms:created xsi:type="dcterms:W3CDTF">2023-04-27T11:59:00Z</dcterms:created>
  <dcterms:modified xsi:type="dcterms:W3CDTF">2023-05-22T00:47:29Z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